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320" windowHeight="9915"/>
  </bookViews>
  <sheets>
    <sheet name="Calendario Anual" sheetId="1" r:id="rId1"/>
  </sheets>
  <externalReferences>
    <externalReference r:id="rId2"/>
  </externalReferences>
  <definedNames>
    <definedName name="_xlnm._FilterDatabase" localSheetId="0" hidden="1">'Calendario Anual'!$B$13:$O$64</definedName>
    <definedName name="_xlnm.Print_Area" localSheetId="0">'Calendario Anual'!$B$3:$O$64</definedName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56" i="1" l="1"/>
  <c r="N55" i="1"/>
  <c r="M55" i="1"/>
  <c r="L55" i="1"/>
  <c r="K55" i="1"/>
  <c r="J55" i="1"/>
  <c r="I55" i="1"/>
  <c r="H55" i="1"/>
  <c r="G55" i="1"/>
  <c r="F55" i="1"/>
  <c r="E55" i="1"/>
  <c r="D55" i="1"/>
  <c r="O47" i="1"/>
  <c r="N47" i="1"/>
  <c r="M47" i="1"/>
  <c r="L47" i="1"/>
  <c r="K47" i="1"/>
  <c r="J47" i="1"/>
  <c r="I47" i="1"/>
  <c r="H47" i="1"/>
  <c r="G47" i="1"/>
  <c r="F47" i="1"/>
  <c r="E47" i="1"/>
  <c r="D47" i="1"/>
  <c r="C48" i="1"/>
  <c r="C47" i="1" s="1"/>
  <c r="N12" i="1" l="1"/>
  <c r="M12" i="1"/>
  <c r="L12" i="1"/>
  <c r="K12" i="1"/>
  <c r="J12" i="1"/>
  <c r="I12" i="1"/>
  <c r="H12" i="1"/>
  <c r="G12" i="1"/>
  <c r="F12" i="1"/>
  <c r="E12" i="1"/>
  <c r="D12" i="1"/>
  <c r="C12" i="1" l="1"/>
  <c r="O12" i="1"/>
  <c r="O55" i="1" l="1"/>
  <c r="C55" i="1" s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<sst xmlns="http://schemas.openxmlformats.org/spreadsheetml/2006/main" count="71" uniqueCount="69">
  <si>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</si>
  <si>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</si>
  <si>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</si>
  <si>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</si>
  <si>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</si>
  <si>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</si>
  <si>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</si>
  <si>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</si>
  <si>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</si>
  <si>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</si>
  <si>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</si>
  <si>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</si>
  <si>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</si>
  <si>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</si>
  <si>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</si>
  <si>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</si>
  <si>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</si>
  <si>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</si>
  <si>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</si>
  <si>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</si>
  <si>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</si>
  <si>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</si>
  <si>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</si>
  <si>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</si>
  <si>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</si>
  <si>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</si>
  <si>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</si>
  <si>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</si>
  <si>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</si>
  <si>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</si>
  <si>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</si>
  <si>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</si>
  <si>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</si>
  <si>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</si>
  <si>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</si>
  <si>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</si>
  <si>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</si>
  <si>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</si>
  <si>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</si>
  <si>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</si>
  <si>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</si>
  <si>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</si>
  <si>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</si>
  <si>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</si>
  <si>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</si>
  <si>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</si>
  <si>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</si>
  <si>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</si>
  <si>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</si>
  <si>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</si>
  <si>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</si>
  <si>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</si>
  <si>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</si>
  <si>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</si>
  <si>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</si>
  <si>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</si>
  <si>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</si>
  <si>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</si>
  <si>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</si>
  <si>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</si>
  <si>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</si>
  <si>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</si>
  <si>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</si>
  <si>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</si>
  <si>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</si>
  <si>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</si>
  <si>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</si>
  <si>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UNIDAD DE TELEVISION DE GUANAJUATO</t>
  </si>
  <si>
    <t>Información Anual del Ejercicio Fiscal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</si>
</sst>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8" fillId="2" borderId="0" xfId="0" applyFont="1" applyFill="1" applyBorder="1"/>
    <xf numFmtId="0" fontId="18" fillId="2" borderId="6" xfId="0" applyFont="1" applyFill="1" applyBorder="1" applyAlignment="1">
      <alignment horizontal="justify" vertical="top" wrapText="1"/>
    </xf>
    <xf numFmtId="164" fontId="18" fillId="2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left" vertical="top" wrapText="1" indent="1"/>
    </xf>
    <xf numFmtId="164" fontId="2" fillId="2" borderId="6" xfId="0" applyNumberFormat="1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 indent="1"/>
    </xf>
    <xf numFmtId="164" fontId="2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17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C1" zoomScale="80" zoomScaleNormal="80" workbookViewId="0">
      <pane ySplit="9" topLeftCell="A43" activePane="bottomLeft" state="frozen"/>
      <selection activeCell="B1" sqref="B1"/>
      <selection pane="bottomLeft" activeCell="B3" sqref="B3:O64"/>
    </sheetView>
  </sheetViews>
  <sheetFormatPr baseColWidth="10" defaultColWidth="5" defaultRowHeight="12.75" x14ac:dyDescent="0.2"/>
  <cols>
    <col min="1" max="1" width="5" style="20"/>
    <col min="2" max="2" width="71.42578125" style="6" customWidth="1"/>
    <col min="3" max="3" width="14.140625" style="6" bestFit="1" customWidth="1"/>
    <col min="4" max="14" width="13" style="6" bestFit="1" customWidth="1"/>
    <col min="15" max="15" width="14.140625" style="6" bestFit="1" customWidth="1"/>
    <col min="16" max="16384" width="5" style="6"/>
  </cols>
  <sheetData>
    <row r="3" spans="1:15" s="1" customFormat="1" x14ac:dyDescent="0.2">
      <c r="A3" s="19"/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1" customFormat="1" x14ac:dyDescent="0.2">
      <c r="A4" s="19"/>
      <c r="B4" s="27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x14ac:dyDescent="0.2">
      <c r="A5" s="19"/>
      <c r="B5" s="27" t="s">
        <v>64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5" customFormat="1" x14ac:dyDescent="0.2">
      <c r="A6" s="1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5" customFormat="1" x14ac:dyDescent="0.2">
      <c r="A7" s="19"/>
      <c r="B7" s="2" t="s">
        <v>66</v>
      </c>
      <c r="C7" s="28" t="s">
        <v>67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5" customFormat="1" x14ac:dyDescent="0.2">
      <c r="A8" s="1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5" customFormat="1" x14ac:dyDescent="0.2">
      <c r="A9" s="19"/>
    </row>
    <row r="10" spans="1:15" s="5" customFormat="1" x14ac:dyDescent="0.2">
      <c r="A10" s="19"/>
    </row>
    <row r="11" spans="1:15" x14ac:dyDescent="0.2">
      <c r="B11" s="4"/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  <c r="O11" s="3" t="s">
        <v>12</v>
      </c>
    </row>
    <row r="12" spans="1:15" s="25" customFormat="1" x14ac:dyDescent="0.2">
      <c r="A12" s="22"/>
      <c r="B12" s="23" t="s">
        <v>13</v>
      </c>
      <c r="C12" s="24">
        <f>+C48+C56</f>
        <v>44099638</v>
      </c>
      <c r="D12" s="24">
        <f t="shared" ref="D12:O12" si="0">+D48+D56</f>
        <v>2739836</v>
      </c>
      <c r="E12" s="24">
        <f t="shared" si="0"/>
        <v>3739302</v>
      </c>
      <c r="F12" s="24">
        <f t="shared" si="0"/>
        <v>3459507</v>
      </c>
      <c r="G12" s="24">
        <f t="shared" si="0"/>
        <v>3691078</v>
      </c>
      <c r="H12" s="24">
        <f t="shared" si="0"/>
        <v>3439732</v>
      </c>
      <c r="I12" s="24">
        <f t="shared" si="0"/>
        <v>3562312</v>
      </c>
      <c r="J12" s="24">
        <f t="shared" si="0"/>
        <v>3680316</v>
      </c>
      <c r="K12" s="24">
        <f t="shared" si="0"/>
        <v>3757282</v>
      </c>
      <c r="L12" s="24">
        <f t="shared" si="0"/>
        <v>4699667</v>
      </c>
      <c r="M12" s="24">
        <f t="shared" si="0"/>
        <v>3355870</v>
      </c>
      <c r="N12" s="24">
        <f t="shared" si="0"/>
        <v>3051357</v>
      </c>
      <c r="O12" s="24">
        <f t="shared" si="0"/>
        <v>4923379</v>
      </c>
    </row>
    <row r="13" spans="1:15" s="9" customFormat="1" x14ac:dyDescent="0.2">
      <c r="A13" s="21"/>
      <c r="B13" s="10" t="s">
        <v>14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s="12" customFormat="1" x14ac:dyDescent="0.2">
      <c r="A14" s="18"/>
      <c r="B14" s="13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s="12" customFormat="1" x14ac:dyDescent="0.2">
      <c r="A15" s="18"/>
      <c r="B15" s="13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s="12" customFormat="1" x14ac:dyDescent="0.2">
      <c r="A16" s="18"/>
      <c r="B16" s="13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s="12" customFormat="1" x14ac:dyDescent="0.2">
      <c r="A17" s="18"/>
      <c r="B17" s="13" t="s">
        <v>18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s="12" customFormat="1" x14ac:dyDescent="0.2">
      <c r="A18" s="18"/>
      <c r="B18" s="13" t="s">
        <v>19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2" customFormat="1" x14ac:dyDescent="0.2">
      <c r="A19" s="18"/>
      <c r="B19" s="13" t="s">
        <v>20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2" customFormat="1" x14ac:dyDescent="0.2">
      <c r="A20" s="18"/>
      <c r="B20" s="13" t="s">
        <v>21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2" customFormat="1" x14ac:dyDescent="0.2">
      <c r="A21" s="18"/>
      <c r="B21" s="13" t="s">
        <v>22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2" customFormat="1" ht="25.5" x14ac:dyDescent="0.2">
      <c r="A22" s="18"/>
      <c r="B22" s="13" t="s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s="9" customFormat="1" x14ac:dyDescent="0.2">
      <c r="A23" s="21"/>
      <c r="B23" s="15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s="12" customFormat="1" x14ac:dyDescent="0.2">
      <c r="A24" s="18"/>
      <c r="B24" s="13" t="s">
        <v>25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s="12" customFormat="1" x14ac:dyDescent="0.2">
      <c r="A25" s="18"/>
      <c r="B25" s="13" t="s">
        <v>26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s="12" customFormat="1" x14ac:dyDescent="0.2">
      <c r="A26" s="18"/>
      <c r="B26" s="13" t="s">
        <v>27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s="12" customFormat="1" x14ac:dyDescent="0.2">
      <c r="A27" s="18"/>
      <c r="B27" s="13" t="s">
        <v>28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s="12" customFormat="1" x14ac:dyDescent="0.2">
      <c r="A28" s="18"/>
      <c r="B28" s="13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s="9" customFormat="1" x14ac:dyDescent="0.2">
      <c r="A29" s="21"/>
      <c r="B29" s="15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s="12" customFormat="1" x14ac:dyDescent="0.2">
      <c r="A30" s="18"/>
      <c r="B30" s="13" t="s">
        <v>30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s="12" customFormat="1" ht="38.25" x14ac:dyDescent="0.2">
      <c r="A31" s="18"/>
      <c r="B31" s="13" t="s">
        <v>31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s="9" customFormat="1" x14ac:dyDescent="0.2">
      <c r="A32" s="21"/>
      <c r="B32" s="1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s="12" customFormat="1" ht="25.5" x14ac:dyDescent="0.2">
      <c r="A33" s="18"/>
      <c r="B33" s="13" t="s">
        <v>33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s="12" customFormat="1" x14ac:dyDescent="0.2">
      <c r="A34" s="18"/>
      <c r="B34" s="13" t="s">
        <v>34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s="12" customFormat="1" x14ac:dyDescent="0.2">
      <c r="A35" s="18"/>
      <c r="B35" s="13" t="s">
        <v>35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s="12" customFormat="1" x14ac:dyDescent="0.2">
      <c r="A36" s="18"/>
      <c r="B36" s="13" t="s">
        <v>36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s="12" customFormat="1" x14ac:dyDescent="0.2">
      <c r="A37" s="18"/>
      <c r="B37" s="13" t="s">
        <v>21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s="12" customFormat="1" ht="25.5" x14ac:dyDescent="0.2">
      <c r="A38" s="18"/>
      <c r="B38" s="13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s="9" customFormat="1" x14ac:dyDescent="0.2">
      <c r="A39" s="21"/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s="12" customFormat="1" x14ac:dyDescent="0.2">
      <c r="A40" s="18"/>
      <c r="B40" s="13" t="s">
        <v>39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s="12" customFormat="1" x14ac:dyDescent="0.2">
      <c r="A41" s="18"/>
      <c r="B41" s="13" t="s">
        <v>40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s="12" customFormat="1" ht="25.5" x14ac:dyDescent="0.2">
      <c r="A42" s="18"/>
      <c r="B42" s="13" t="s">
        <v>41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s="9" customFormat="1" x14ac:dyDescent="0.2">
      <c r="A43" s="21"/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s="12" customFormat="1" x14ac:dyDescent="0.2">
      <c r="A44" s="18"/>
      <c r="B44" s="13" t="s">
        <v>43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s="12" customFormat="1" x14ac:dyDescent="0.2">
      <c r="A45" s="18"/>
      <c r="B45" s="13" t="s">
        <v>44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s="12" customFormat="1" ht="25.5" x14ac:dyDescent="0.2">
      <c r="A46" s="18"/>
      <c r="B46" s="13" t="s">
        <v>45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s="9" customFormat="1" x14ac:dyDescent="0.2">
      <c r="A47" s="21"/>
      <c r="B47" s="15" t="s">
        <v>46</v>
      </c>
      <c r="C47" s="11">
        <f>SUM(C48:C54)</f>
        <v>10029196</v>
      </c>
      <c r="D47" s="11">
        <f t="shared" ref="D47:O47" si="1">SUM(D48:D54)</f>
        <v>787358</v>
      </c>
      <c r="E47" s="11">
        <f t="shared" si="1"/>
        <v>840168</v>
      </c>
      <c r="F47" s="11">
        <f t="shared" si="1"/>
        <v>840168</v>
      </c>
      <c r="G47" s="11">
        <f t="shared" si="1"/>
        <v>840168</v>
      </c>
      <c r="H47" s="11">
        <f t="shared" si="1"/>
        <v>840168</v>
      </c>
      <c r="I47" s="11">
        <f t="shared" si="1"/>
        <v>840168</v>
      </c>
      <c r="J47" s="11">
        <f t="shared" si="1"/>
        <v>840168</v>
      </c>
      <c r="K47" s="11">
        <f t="shared" si="1"/>
        <v>840168</v>
      </c>
      <c r="L47" s="11">
        <f t="shared" si="1"/>
        <v>840168</v>
      </c>
      <c r="M47" s="11">
        <f t="shared" si="1"/>
        <v>840168</v>
      </c>
      <c r="N47" s="11">
        <f t="shared" si="1"/>
        <v>840168</v>
      </c>
      <c r="O47" s="11">
        <f t="shared" si="1"/>
        <v>840158</v>
      </c>
    </row>
    <row r="48" spans="1:15" s="18" customFormat="1" x14ac:dyDescent="0.2">
      <c r="B48" s="16" t="s">
        <v>47</v>
      </c>
      <c r="C48" s="17">
        <f>SUM(D48:O48)</f>
        <v>10029196</v>
      </c>
      <c r="D48" s="17">
        <v>787358</v>
      </c>
      <c r="E48" s="17">
        <v>840168</v>
      </c>
      <c r="F48" s="17">
        <v>840168</v>
      </c>
      <c r="G48" s="17">
        <v>840168</v>
      </c>
      <c r="H48" s="17">
        <v>840168</v>
      </c>
      <c r="I48" s="17">
        <v>840168</v>
      </c>
      <c r="J48" s="17">
        <v>840168</v>
      </c>
      <c r="K48" s="17">
        <v>840168</v>
      </c>
      <c r="L48" s="17">
        <v>840168</v>
      </c>
      <c r="M48" s="17">
        <v>840168</v>
      </c>
      <c r="N48" s="17">
        <v>840168</v>
      </c>
      <c r="O48" s="17">
        <v>840158</v>
      </c>
    </row>
    <row r="49" spans="1:15" s="12" customFormat="1" x14ac:dyDescent="0.2">
      <c r="A49" s="18"/>
      <c r="B49" s="13" t="s">
        <v>48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s="12" customFormat="1" ht="25.5" x14ac:dyDescent="0.2">
      <c r="A50" s="18"/>
      <c r="B50" s="13" t="s">
        <v>49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s="9" customFormat="1" x14ac:dyDescent="0.2">
      <c r="A51" s="21"/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s="12" customFormat="1" x14ac:dyDescent="0.2">
      <c r="A52" s="18"/>
      <c r="B52" s="13" t="s">
        <v>51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s="12" customFormat="1" x14ac:dyDescent="0.2">
      <c r="A53" s="18"/>
      <c r="B53" s="13" t="s">
        <v>52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s="12" customFormat="1" x14ac:dyDescent="0.2">
      <c r="A54" s="18"/>
      <c r="B54" s="13" t="s">
        <v>53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s="9" customFormat="1" x14ac:dyDescent="0.2">
      <c r="A55" s="21"/>
      <c r="B55" s="10" t="s">
        <v>54</v>
      </c>
      <c r="C55" s="11">
        <f>SUM(D55:O55)</f>
        <v>34070442</v>
      </c>
      <c r="D55" s="11">
        <f t="shared" ref="D55:O55" si="2">SUM(D56:D61)</f>
        <v>1952478</v>
      </c>
      <c r="E55" s="11">
        <f t="shared" si="2"/>
        <v>2899134</v>
      </c>
      <c r="F55" s="11">
        <f t="shared" si="2"/>
        <v>2619339</v>
      </c>
      <c r="G55" s="11">
        <f t="shared" si="2"/>
        <v>2850910</v>
      </c>
      <c r="H55" s="11">
        <f t="shared" si="2"/>
        <v>2599564</v>
      </c>
      <c r="I55" s="11">
        <f t="shared" si="2"/>
        <v>2722144</v>
      </c>
      <c r="J55" s="11">
        <f t="shared" si="2"/>
        <v>2840148</v>
      </c>
      <c r="K55" s="11">
        <f t="shared" si="2"/>
        <v>2917114</v>
      </c>
      <c r="L55" s="11">
        <f t="shared" si="2"/>
        <v>3859499</v>
      </c>
      <c r="M55" s="11">
        <f t="shared" si="2"/>
        <v>2515702</v>
      </c>
      <c r="N55" s="11">
        <f t="shared" si="2"/>
        <v>2211189</v>
      </c>
      <c r="O55" s="11">
        <f t="shared" si="2"/>
        <v>4083221</v>
      </c>
    </row>
    <row r="56" spans="1:15" s="18" customFormat="1" x14ac:dyDescent="0.2">
      <c r="B56" s="16" t="s">
        <v>55</v>
      </c>
      <c r="C56" s="11">
        <f>SUM(D56:O56)</f>
        <v>34070442</v>
      </c>
      <c r="D56" s="17">
        <v>1952478</v>
      </c>
      <c r="E56" s="17">
        <v>2899134</v>
      </c>
      <c r="F56" s="17">
        <v>2619339</v>
      </c>
      <c r="G56" s="17">
        <v>2850910</v>
      </c>
      <c r="H56" s="17">
        <v>2599564</v>
      </c>
      <c r="I56" s="17">
        <v>2722144</v>
      </c>
      <c r="J56" s="17">
        <v>2840148</v>
      </c>
      <c r="K56" s="17">
        <v>2917114</v>
      </c>
      <c r="L56" s="17">
        <v>3859499</v>
      </c>
      <c r="M56" s="17">
        <v>2515702</v>
      </c>
      <c r="N56" s="17">
        <v>2211189</v>
      </c>
      <c r="O56" s="17">
        <v>4083221</v>
      </c>
    </row>
    <row r="57" spans="1:15" s="12" customFormat="1" x14ac:dyDescent="0.2">
      <c r="A57" s="18"/>
      <c r="B57" s="13" t="s">
        <v>56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1:15" s="12" customFormat="1" x14ac:dyDescent="0.2">
      <c r="A58" s="18"/>
      <c r="B58" s="13" t="s">
        <v>57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s="12" customFormat="1" x14ac:dyDescent="0.2">
      <c r="A59" s="18"/>
      <c r="B59" s="13" t="s">
        <v>58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</row>
    <row r="60" spans="1:15" s="18" customFormat="1" x14ac:dyDescent="0.2">
      <c r="B60" s="16" t="s">
        <v>59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</row>
    <row r="61" spans="1:15" s="12" customFormat="1" x14ac:dyDescent="0.2">
      <c r="A61" s="18"/>
      <c r="B61" s="13" t="s">
        <v>60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s="9" customFormat="1" x14ac:dyDescent="0.2">
      <c r="A62" s="21"/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x14ac:dyDescent="0.2">
      <c r="B63" s="8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x14ac:dyDescent="0.2">
      <c r="B64" s="8" t="s">
        <v>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</sheetData>
  <autoFilter ref="B13:O64"/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31496062992125984" right="0.31496062992125984" top="0.74803149606299213" bottom="0.74803149606299213" header="0.31496062992125984" footer="0.31496062992125984"/>
  <pageSetup scale="54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Anual</vt:lpstr>
      <vt:lpstr>'Calendario Anual'!Área_de_impresión</vt:lpstr>
      <vt:lpstr>'Calendario Anual'!Print_Titles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2017-07-24T15:01:39Z</cp:lastPrinted>
  <dcterms:created xsi:type="dcterms:W3CDTF">2014-03-14T22:16:36Z</dcterms:created>
  <dcterms:modified xsi:type="dcterms:W3CDTF">2017-07-24T15:01:46Z</dcterms:modified>
</cp:coreProperties>
</file>